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https://bhjgroup-my.sharepoint.com/personal/javier_polo_apc-europe_com/Documents/Documentos/Proyectos I+D/Artículos varios - bibliografia/Año 2022/Biosafety/ASFV &amp; Plasma paper/Vaccine paper/"/>
    </mc:Choice>
  </mc:AlternateContent>
  <xr:revisionPtr revIDLastSave="20" documentId="8_{091BDDD8-42A2-44F6-B240-B63D4932061A}" xr6:coauthVersionLast="47" xr6:coauthVersionMax="47" xr10:uidLastSave="{2AC88831-F609-45C0-B4CF-DA50E3FEDB1E}"/>
  <bookViews>
    <workbookView xWindow="28680" yWindow="-120" windowWidth="29040" windowHeight="15840" xr2:uid="{00000000-000D-0000-FFFF-FFFF00000000}"/>
  </bookViews>
  <sheets>
    <sheet name="Tissues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6" l="1"/>
  <c r="F35" i="6"/>
  <c r="E35" i="6"/>
  <c r="D35" i="6"/>
  <c r="C35" i="6"/>
  <c r="G34" i="6"/>
  <c r="F34" i="6"/>
  <c r="E34" i="6"/>
  <c r="D34" i="6"/>
  <c r="C34" i="6"/>
  <c r="G18" i="6"/>
  <c r="F18" i="6"/>
  <c r="E18" i="6"/>
  <c r="D18" i="6"/>
  <c r="C18" i="6"/>
</calcChain>
</file>

<file path=xl/sharedStrings.xml><?xml version="1.0" encoding="utf-8"?>
<sst xmlns="http://schemas.openxmlformats.org/spreadsheetml/2006/main" count="120" uniqueCount="44">
  <si>
    <t>SDPP</t>
  </si>
  <si>
    <t>TROJANS SDPP</t>
  </si>
  <si>
    <t>&gt;35</t>
  </si>
  <si>
    <t>Animal Id</t>
  </si>
  <si>
    <t>LN
submax</t>
  </si>
  <si>
    <t>LN
retrofar</t>
  </si>
  <si>
    <t>Spreen</t>
  </si>
  <si>
    <t>Tonsil</t>
  </si>
  <si>
    <t>LN
Gastro-Hepat</t>
  </si>
  <si>
    <t>Treatments</t>
  </si>
  <si>
    <t>Means CT values SDPP Trojans</t>
  </si>
  <si>
    <t>Incidences</t>
  </si>
  <si>
    <t>P value</t>
  </si>
  <si>
    <t>CONVENTIONAL</t>
  </si>
  <si>
    <t>TROJANS CONVENTIONAL</t>
  </si>
  <si>
    <t>Means CT values CONVENTIONAL</t>
  </si>
  <si>
    <t>Means CT values SDPP</t>
  </si>
  <si>
    <t>Means CT values CONVENTIONAL Trojans</t>
  </si>
  <si>
    <t>SDPP1</t>
  </si>
  <si>
    <t>SDPP2</t>
  </si>
  <si>
    <t>SDPP3</t>
  </si>
  <si>
    <t>SDPP4</t>
  </si>
  <si>
    <t>SDPP5</t>
  </si>
  <si>
    <t>SDPP6</t>
  </si>
  <si>
    <t>SDPP7</t>
  </si>
  <si>
    <t>C1</t>
  </si>
  <si>
    <t>C2</t>
  </si>
  <si>
    <t>C3</t>
  </si>
  <si>
    <t>C4</t>
  </si>
  <si>
    <t>C5</t>
  </si>
  <si>
    <t>C6</t>
  </si>
  <si>
    <t>C7</t>
  </si>
  <si>
    <t>T1-C</t>
  </si>
  <si>
    <t>T2-C</t>
  </si>
  <si>
    <t>T3-C</t>
  </si>
  <si>
    <t>T4-C</t>
  </si>
  <si>
    <t>Table S3: Individual PCR results (CT values) on different tissues at the time of sacrifice</t>
  </si>
  <si>
    <t>Individual PCR results (CT values) on tissues of Trojans at the time of sacrifice</t>
  </si>
  <si>
    <t>T5-SDPP</t>
  </si>
  <si>
    <t>T6-SDPP</t>
  </si>
  <si>
    <t>T7-SDPP</t>
  </si>
  <si>
    <t>T8-SDPP</t>
  </si>
  <si>
    <t>Died on d31pv. Acute Meningitis</t>
  </si>
  <si>
    <t>Died on d35pv. Intestinal prolapse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</si>
</sst>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n">
        <color indexed="64"/>
      </bottom>
      <diagonal/>
    </border>
    <border>
      <left/>
      <right style="thin">
        <color indexed="64"/>
      </right>
      <top/>
      <bottom style="thick">
        <color auto="1"/>
      </bottom>
      <diagonal/>
    </border>
    <border>
      <left/>
      <right style="thick">
        <color auto="1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59">
    <xf numFmtId="0" fontId="0" fillId="0" borderId="0" xfId="0"/>
    <xf numFmtId="0" fontId="1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8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7" xfId="0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0" xfId="0" applyFont="1"/>
    <xf numFmtId="1" fontId="0" fillId="0" borderId="7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1" fontId="0" fillId="0" borderId="5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3" fillId="0" borderId="9" xfId="0" applyFont="1" applyBorder="1"/>
    <xf numFmtId="0" fontId="3" fillId="0" borderId="10" xfId="0" applyFont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3" xfId="0" applyBorder="1"/>
    <xf numFmtId="0" fontId="2" fillId="0" borderId="14" xfId="0" applyFont="1" applyBorder="1"/>
    <xf numFmtId="0" fontId="0" fillId="0" borderId="12" xfId="0" applyBorder="1"/>
    <xf numFmtId="0" fontId="0" fillId="0" borderId="15" xfId="0" applyBorder="1"/>
    <xf numFmtId="0" fontId="0" fillId="0" borderId="14" xfId="0" applyBorder="1"/>
    <xf numFmtId="0" fontId="0" fillId="0" borderId="12" xfId="0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1" fontId="0" fillId="0" borderId="17" xfId="0" applyNumberForma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2" xfId="0" applyFont="1" applyBorder="1"/>
    <xf numFmtId="1" fontId="0" fillId="0" borderId="3" xfId="0" applyNumberForma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19" xfId="0" applyFont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15" xfId="0" applyBorder="1" applyAlignment="1">
      <alignment horizontal="left"/>
    </xf>
    <xf numFmtId="0" fontId="5" fillId="0" borderId="3" xfId="0" applyFont="1" applyBorder="1"/>
    <xf numFmtId="0" fontId="0" fillId="0" borderId="21" xfId="0" applyBorder="1"/>
    <xf numFmtId="1" fontId="0" fillId="0" borderId="20" xfId="0" applyNumberFormat="1" applyBorder="1" applyAlignment="1">
      <alignment horizontal="center"/>
    </xf>
    <xf numFmtId="0" fontId="0" fillId="0" borderId="16" xfId="0" applyBorder="1"/>
    <xf numFmtId="164" fontId="1" fillId="0" borderId="17" xfId="0" applyNumberFormat="1" applyFont="1" applyBorder="1"/>
    <xf numFmtId="164" fontId="1" fillId="0" borderId="20" xfId="0" applyNumberFormat="1" applyFont="1" applyBorder="1"/>
    <xf numFmtId="0" fontId="5" fillId="0" borderId="14" xfId="0" applyFont="1" applyBorder="1"/>
    <xf numFmtId="0" fontId="5" fillId="0" borderId="3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3" fillId="0" borderId="9" xfId="0" applyFont="1" applyBorder="1" applyAlignment="1">
      <alignment vertical="center"/>
    </xf>
    <xf numFmtId="0" fontId="0" fillId="0" borderId="12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16" xfId="0" applyBorder="1" applyAlignment="1">
      <alignment horizontal="right"/>
    </xf>
    <xf numFmtId="0" fontId="0" fillId="0" borderId="17" xfId="0" applyBorder="1" applyAlignment="1">
      <alignment horizontal="right"/>
    </xf>
  </cellXfs>
  <cellStyles count="2">
    <cellStyle name="Normal" xfId="0" builtinId="0"/>
    <cellStyle name="Normal 2" xfId="1" xr:uid="{02754A21-65DE-47B7-AA9E-D12BEEF417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4533D-99BF-4AC5-A3C1-A797022B3C45}">
  <dimension ref="A1:I49"/>
  <sheetViews>
    <sheetView tabSelected="1" workbookViewId="0">
      <selection activeCell="L17" sqref="L17"/>
    </sheetView>
  </sheetViews>
  <sheetFormatPr baseColWidth="10" defaultRowHeight="15" x14ac:dyDescent="0.25"/>
  <cols>
    <col min="1" max="1" width="24.7109375" customWidth="1"/>
    <col min="2" max="2" width="17.7109375" style="3" customWidth="1"/>
    <col min="5" max="5" width="14" customWidth="1"/>
    <col min="8" max="8" width="33.85546875" customWidth="1"/>
  </cols>
  <sheetData>
    <row r="1" spans="1:8" ht="34.5" customHeight="1" thickTop="1" x14ac:dyDescent="0.35">
      <c r="A1" s="53" t="s">
        <v>36</v>
      </c>
      <c r="B1" s="24"/>
      <c r="C1" s="25"/>
      <c r="D1" s="25"/>
      <c r="E1" s="25"/>
      <c r="F1" s="25"/>
      <c r="G1" s="25"/>
      <c r="H1" s="26"/>
    </row>
    <row r="2" spans="1:8" s="2" customFormat="1" ht="61.5" customHeight="1" x14ac:dyDescent="0.35">
      <c r="A2" s="37" t="s">
        <v>9</v>
      </c>
      <c r="B2" s="36" t="s">
        <v>3</v>
      </c>
      <c r="C2" s="39" t="s">
        <v>4</v>
      </c>
      <c r="D2" s="39" t="s">
        <v>5</v>
      </c>
      <c r="E2" s="39" t="s">
        <v>8</v>
      </c>
      <c r="F2" s="36" t="s">
        <v>6</v>
      </c>
      <c r="G2" s="36" t="s">
        <v>7</v>
      </c>
      <c r="H2" s="40" t="s">
        <v>11</v>
      </c>
    </row>
    <row r="3" spans="1:8" ht="15.75" x14ac:dyDescent="0.25">
      <c r="A3" s="28" t="s">
        <v>13</v>
      </c>
      <c r="B3" s="4" t="s">
        <v>25</v>
      </c>
      <c r="C3" s="21">
        <v>21.545146942138601</v>
      </c>
      <c r="D3" s="20" t="s">
        <v>2</v>
      </c>
      <c r="E3" s="20" t="s">
        <v>2</v>
      </c>
      <c r="F3" s="20">
        <v>26.454505920410156</v>
      </c>
      <c r="G3" s="38">
        <v>26.615585327148438</v>
      </c>
      <c r="H3" s="27"/>
    </row>
    <row r="4" spans="1:8" x14ac:dyDescent="0.25">
      <c r="A4" s="29" t="s">
        <v>13</v>
      </c>
      <c r="B4" s="3" t="s">
        <v>26</v>
      </c>
      <c r="C4" s="15" t="s">
        <v>2</v>
      </c>
      <c r="D4" s="9" t="s">
        <v>2</v>
      </c>
      <c r="E4" s="9" t="s">
        <v>2</v>
      </c>
      <c r="F4" s="9" t="s">
        <v>2</v>
      </c>
      <c r="G4" s="14">
        <v>26.991607666015625</v>
      </c>
      <c r="H4" s="27"/>
    </row>
    <row r="5" spans="1:8" x14ac:dyDescent="0.25">
      <c r="A5" s="29" t="s">
        <v>13</v>
      </c>
      <c r="B5" s="3" t="s">
        <v>27</v>
      </c>
      <c r="C5" s="15">
        <v>22.985923767089844</v>
      </c>
      <c r="D5" s="9">
        <v>21.727262496948242</v>
      </c>
      <c r="E5" s="9">
        <v>22.218376159667969</v>
      </c>
      <c r="F5" s="9">
        <v>16.415252685546875</v>
      </c>
      <c r="G5" s="14">
        <v>19.97235107421875</v>
      </c>
      <c r="H5" s="27"/>
    </row>
    <row r="6" spans="1:8" x14ac:dyDescent="0.25">
      <c r="A6" s="29" t="s">
        <v>13</v>
      </c>
      <c r="B6" s="3" t="s">
        <v>28</v>
      </c>
      <c r="C6" s="15">
        <v>15.605526924133301</v>
      </c>
      <c r="D6" s="9">
        <v>15.362039566040039</v>
      </c>
      <c r="E6" s="9">
        <v>21.333461761474609</v>
      </c>
      <c r="F6" s="9">
        <v>18.095371246337891</v>
      </c>
      <c r="G6" s="14">
        <v>16.905942916870117</v>
      </c>
      <c r="H6" s="27"/>
    </row>
    <row r="7" spans="1:8" x14ac:dyDescent="0.25">
      <c r="A7" s="29" t="s">
        <v>13</v>
      </c>
      <c r="B7" s="3" t="s">
        <v>29</v>
      </c>
      <c r="C7" s="15" t="s">
        <v>2</v>
      </c>
      <c r="D7" s="9" t="s">
        <v>2</v>
      </c>
      <c r="E7" s="9" t="s">
        <v>2</v>
      </c>
      <c r="F7" s="9" t="s">
        <v>2</v>
      </c>
      <c r="G7" s="14" t="s">
        <v>2</v>
      </c>
      <c r="H7" s="27"/>
    </row>
    <row r="8" spans="1:8" x14ac:dyDescent="0.25">
      <c r="A8" s="29" t="s">
        <v>13</v>
      </c>
      <c r="B8" s="3" t="s">
        <v>30</v>
      </c>
      <c r="C8" s="15">
        <v>15.790316581726074</v>
      </c>
      <c r="D8" s="9">
        <v>16.950126647949219</v>
      </c>
      <c r="E8" s="9">
        <v>14.041102409362793</v>
      </c>
      <c r="F8" s="9">
        <v>13.12755298614502</v>
      </c>
      <c r="G8" s="14">
        <v>18.323476791381836</v>
      </c>
      <c r="H8" s="34" t="s">
        <v>42</v>
      </c>
    </row>
    <row r="9" spans="1:8" x14ac:dyDescent="0.25">
      <c r="A9" s="30" t="s">
        <v>13</v>
      </c>
      <c r="B9" s="11" t="s">
        <v>31</v>
      </c>
      <c r="C9" s="22">
        <v>25.735097885131836</v>
      </c>
      <c r="D9" s="18">
        <v>21.674419403076172</v>
      </c>
      <c r="E9" s="18">
        <v>25.317630767822266</v>
      </c>
      <c r="F9" s="18">
        <v>17.49513053894043</v>
      </c>
      <c r="G9" s="19">
        <v>24.733802795410156</v>
      </c>
      <c r="H9" s="42"/>
    </row>
    <row r="10" spans="1:8" x14ac:dyDescent="0.25">
      <c r="A10" s="29" t="s">
        <v>0</v>
      </c>
      <c r="B10" s="3" t="s">
        <v>18</v>
      </c>
      <c r="C10" s="6" t="s">
        <v>2</v>
      </c>
      <c r="D10" s="3" t="s">
        <v>2</v>
      </c>
      <c r="E10" s="3" t="s">
        <v>2</v>
      </c>
      <c r="F10" s="3" t="s">
        <v>2</v>
      </c>
      <c r="G10" s="8" t="s">
        <v>2</v>
      </c>
      <c r="H10" s="34" t="s">
        <v>43</v>
      </c>
    </row>
    <row r="11" spans="1:8" x14ac:dyDescent="0.25">
      <c r="A11" s="29" t="s">
        <v>0</v>
      </c>
      <c r="B11" s="3" t="s">
        <v>19</v>
      </c>
      <c r="C11" s="6" t="s">
        <v>2</v>
      </c>
      <c r="D11" s="3" t="s">
        <v>2</v>
      </c>
      <c r="E11" s="3" t="s">
        <v>2</v>
      </c>
      <c r="F11" s="3" t="s">
        <v>2</v>
      </c>
      <c r="G11" s="8" t="s">
        <v>2</v>
      </c>
      <c r="H11" s="27"/>
    </row>
    <row r="12" spans="1:8" x14ac:dyDescent="0.25">
      <c r="A12" s="29" t="s">
        <v>0</v>
      </c>
      <c r="B12" s="3" t="s">
        <v>20</v>
      </c>
      <c r="C12" s="15" t="s">
        <v>2</v>
      </c>
      <c r="D12" s="3" t="s">
        <v>2</v>
      </c>
      <c r="E12" s="3" t="s">
        <v>2</v>
      </c>
      <c r="F12" s="3" t="s">
        <v>2</v>
      </c>
      <c r="G12" s="8" t="s">
        <v>2</v>
      </c>
      <c r="H12" s="27"/>
    </row>
    <row r="13" spans="1:8" x14ac:dyDescent="0.25">
      <c r="A13" s="32" t="s">
        <v>0</v>
      </c>
      <c r="B13" s="3" t="s">
        <v>21</v>
      </c>
      <c r="C13" s="6" t="s">
        <v>2</v>
      </c>
      <c r="D13" s="3" t="s">
        <v>2</v>
      </c>
      <c r="E13" s="3" t="s">
        <v>2</v>
      </c>
      <c r="F13" s="3" t="s">
        <v>2</v>
      </c>
      <c r="G13" s="8" t="s">
        <v>2</v>
      </c>
      <c r="H13" s="27"/>
    </row>
    <row r="14" spans="1:8" x14ac:dyDescent="0.25">
      <c r="A14" s="32" t="s">
        <v>0</v>
      </c>
      <c r="B14" s="3" t="s">
        <v>22</v>
      </c>
      <c r="C14" s="15" t="s">
        <v>2</v>
      </c>
      <c r="D14" s="3" t="s">
        <v>2</v>
      </c>
      <c r="E14" s="3" t="s">
        <v>2</v>
      </c>
      <c r="F14" s="3" t="s">
        <v>2</v>
      </c>
      <c r="G14" s="8" t="s">
        <v>2</v>
      </c>
      <c r="H14" s="27"/>
    </row>
    <row r="15" spans="1:8" x14ac:dyDescent="0.25">
      <c r="A15" s="32" t="s">
        <v>0</v>
      </c>
      <c r="B15" s="3" t="s">
        <v>23</v>
      </c>
      <c r="C15" s="6" t="s">
        <v>2</v>
      </c>
      <c r="D15" s="3" t="s">
        <v>2</v>
      </c>
      <c r="E15" s="3" t="s">
        <v>2</v>
      </c>
      <c r="F15" s="3" t="s">
        <v>2</v>
      </c>
      <c r="G15" s="8" t="s">
        <v>2</v>
      </c>
      <c r="H15" s="27"/>
    </row>
    <row r="16" spans="1:8" x14ac:dyDescent="0.25">
      <c r="A16" s="43" t="s">
        <v>0</v>
      </c>
      <c r="B16" s="11" t="s">
        <v>24</v>
      </c>
      <c r="C16" s="10" t="s">
        <v>2</v>
      </c>
      <c r="D16" s="11" t="s">
        <v>2</v>
      </c>
      <c r="E16" s="11" t="s">
        <v>2</v>
      </c>
      <c r="F16" s="11" t="s">
        <v>2</v>
      </c>
      <c r="G16" s="12" t="s">
        <v>2</v>
      </c>
      <c r="H16" s="42"/>
    </row>
    <row r="17" spans="1:9" x14ac:dyDescent="0.25">
      <c r="A17" s="50"/>
      <c r="B17" s="51"/>
      <c r="C17" s="13"/>
      <c r="D17" s="13"/>
      <c r="E17" s="13"/>
      <c r="F17" s="13"/>
      <c r="G17" s="44"/>
      <c r="H17" s="27"/>
    </row>
    <row r="18" spans="1:9" x14ac:dyDescent="0.25">
      <c r="A18" s="54" t="s">
        <v>15</v>
      </c>
      <c r="B18" s="55"/>
      <c r="C18" s="9">
        <f>AVERAGE(C3:C9)</f>
        <v>20.33240242004393</v>
      </c>
      <c r="D18" s="9">
        <f>AVERAGE(D3:D9)</f>
        <v>18.928462028503418</v>
      </c>
      <c r="E18" s="9">
        <f>AVERAGE(E3:E9)</f>
        <v>20.727642774581909</v>
      </c>
      <c r="F18" s="9">
        <f>AVERAGE(F3:F9)</f>
        <v>18.317562675476076</v>
      </c>
      <c r="G18" s="14">
        <f>AVERAGE(G3:G9)</f>
        <v>22.25712776184082</v>
      </c>
      <c r="H18" s="27"/>
    </row>
    <row r="19" spans="1:9" x14ac:dyDescent="0.25">
      <c r="A19" s="54" t="s">
        <v>16</v>
      </c>
      <c r="B19" s="55"/>
      <c r="C19" s="3" t="s">
        <v>2</v>
      </c>
      <c r="D19" s="3" t="s">
        <v>2</v>
      </c>
      <c r="E19" s="3" t="s">
        <v>2</v>
      </c>
      <c r="F19" s="3" t="s">
        <v>2</v>
      </c>
      <c r="G19" s="8" t="s">
        <v>2</v>
      </c>
      <c r="H19" s="27"/>
    </row>
    <row r="20" spans="1:9" ht="15.75" thickBot="1" x14ac:dyDescent="0.3">
      <c r="A20" s="47"/>
      <c r="B20" s="52" t="s">
        <v>12</v>
      </c>
      <c r="C20" s="48">
        <v>4.8999999999999998E-3</v>
      </c>
      <c r="D20" s="48">
        <v>1.8800000000000001E-2</v>
      </c>
      <c r="E20" s="48">
        <v>2.3099999999999999E-2</v>
      </c>
      <c r="F20" s="48">
        <v>4.4000000000000003E-3</v>
      </c>
      <c r="G20" s="49">
        <v>6.9999999999999999E-4</v>
      </c>
      <c r="H20" s="41"/>
    </row>
    <row r="21" spans="1:9" ht="15.75" thickTop="1" x14ac:dyDescent="0.25"/>
    <row r="22" spans="1:9" ht="15.75" thickBot="1" x14ac:dyDescent="0.3">
      <c r="A22" s="7"/>
    </row>
    <row r="23" spans="1:9" ht="21.75" thickTop="1" x14ac:dyDescent="0.35">
      <c r="A23" s="23" t="s">
        <v>37</v>
      </c>
      <c r="B23" s="33"/>
      <c r="C23" s="25"/>
      <c r="D23" s="25"/>
      <c r="E23" s="25"/>
      <c r="F23" s="25"/>
      <c r="G23" s="25"/>
      <c r="H23" s="26"/>
    </row>
    <row r="24" spans="1:9" ht="56.25" x14ac:dyDescent="0.3">
      <c r="A24" s="37" t="s">
        <v>9</v>
      </c>
      <c r="B24" s="36" t="s">
        <v>3</v>
      </c>
      <c r="C24" s="39" t="s">
        <v>4</v>
      </c>
      <c r="D24" s="39" t="s">
        <v>5</v>
      </c>
      <c r="E24" s="39" t="s">
        <v>8</v>
      </c>
      <c r="F24" s="36" t="s">
        <v>6</v>
      </c>
      <c r="G24" s="36" t="s">
        <v>7</v>
      </c>
      <c r="H24" s="40" t="s">
        <v>11</v>
      </c>
      <c r="I24" s="17"/>
    </row>
    <row r="25" spans="1:9" x14ac:dyDescent="0.25">
      <c r="A25" s="31" t="s">
        <v>14</v>
      </c>
      <c r="B25" s="4" t="s">
        <v>32</v>
      </c>
      <c r="C25" s="21">
        <v>14.045778274536133</v>
      </c>
      <c r="D25" s="20">
        <v>20.598653793334961</v>
      </c>
      <c r="E25" s="20">
        <v>25.174318313598633</v>
      </c>
      <c r="F25" s="20">
        <v>19.393594741821289</v>
      </c>
      <c r="G25" s="38">
        <v>25.60359001159668</v>
      </c>
      <c r="H25" s="45"/>
    </row>
    <row r="26" spans="1:9" x14ac:dyDescent="0.25">
      <c r="A26" s="29" t="s">
        <v>14</v>
      </c>
      <c r="B26" s="3" t="s">
        <v>33</v>
      </c>
      <c r="C26" s="15">
        <v>9.8412675857543945</v>
      </c>
      <c r="D26" s="9">
        <v>9.8117208480834961</v>
      </c>
      <c r="E26" s="9">
        <v>11.317647933959961</v>
      </c>
      <c r="F26" s="9">
        <v>9.9280862808227539</v>
      </c>
      <c r="G26" s="14">
        <v>15.008515357971191</v>
      </c>
      <c r="H26" s="27"/>
    </row>
    <row r="27" spans="1:9" x14ac:dyDescent="0.25">
      <c r="A27" s="29" t="s">
        <v>14</v>
      </c>
      <c r="B27" s="3" t="s">
        <v>34</v>
      </c>
      <c r="C27" s="15">
        <v>6.6023612022399902</v>
      </c>
      <c r="D27" s="9">
        <v>6.439577579498291</v>
      </c>
      <c r="E27" s="9">
        <v>8.73065185546875</v>
      </c>
      <c r="F27" s="9">
        <v>6.0509147644042969</v>
      </c>
      <c r="G27" s="14">
        <v>7.5797829627990723</v>
      </c>
      <c r="H27" s="27"/>
    </row>
    <row r="28" spans="1:9" x14ac:dyDescent="0.25">
      <c r="A28" s="30" t="s">
        <v>14</v>
      </c>
      <c r="B28" s="12" t="s">
        <v>35</v>
      </c>
      <c r="C28" s="22">
        <v>10.820869445800781</v>
      </c>
      <c r="D28" s="18">
        <v>11.271669387817383</v>
      </c>
      <c r="E28" s="18">
        <v>12.559141159057617</v>
      </c>
      <c r="F28" s="18">
        <v>9.0337467193603516</v>
      </c>
      <c r="G28" s="19">
        <v>11.948727607727051</v>
      </c>
      <c r="H28" s="42"/>
    </row>
    <row r="29" spans="1:9" x14ac:dyDescent="0.25">
      <c r="A29" s="31" t="s">
        <v>1</v>
      </c>
      <c r="B29" s="4" t="s">
        <v>38</v>
      </c>
      <c r="C29" s="21">
        <v>10.628422737121582</v>
      </c>
      <c r="D29" s="20">
        <v>9.7902927398681641</v>
      </c>
      <c r="E29" s="20">
        <v>11.11002254486084</v>
      </c>
      <c r="F29" s="20">
        <v>9.351470947265625</v>
      </c>
      <c r="G29" s="38">
        <v>11.015482902526855</v>
      </c>
      <c r="H29" s="45"/>
    </row>
    <row r="30" spans="1:9" x14ac:dyDescent="0.25">
      <c r="A30" s="29" t="s">
        <v>1</v>
      </c>
      <c r="B30" s="3" t="s">
        <v>39</v>
      </c>
      <c r="C30" s="15">
        <v>9.9659862518310547</v>
      </c>
      <c r="D30" s="9">
        <v>9.6276969909667969</v>
      </c>
      <c r="E30" s="9">
        <v>10.661498069763184</v>
      </c>
      <c r="F30" s="9">
        <v>10.770699501037598</v>
      </c>
      <c r="G30" s="14">
        <v>13.529071807861328</v>
      </c>
      <c r="H30" s="27"/>
    </row>
    <row r="31" spans="1:9" x14ac:dyDescent="0.25">
      <c r="A31" s="29" t="s">
        <v>1</v>
      </c>
      <c r="B31" s="3" t="s">
        <v>40</v>
      </c>
      <c r="C31" s="15">
        <v>11.284895896911621</v>
      </c>
      <c r="D31" s="9">
        <v>21.845638275146484</v>
      </c>
      <c r="E31" s="9">
        <v>23.574428558349609</v>
      </c>
      <c r="F31" s="9">
        <v>16.245206832885742</v>
      </c>
      <c r="G31" s="14">
        <v>22.307102203369141</v>
      </c>
      <c r="H31" s="27"/>
    </row>
    <row r="32" spans="1:9" x14ac:dyDescent="0.25">
      <c r="A32" s="30" t="s">
        <v>1</v>
      </c>
      <c r="B32" s="11" t="s">
        <v>41</v>
      </c>
      <c r="C32" s="22">
        <v>11.418393135070801</v>
      </c>
      <c r="D32" s="18">
        <v>11.520641326904297</v>
      </c>
      <c r="E32" s="18">
        <v>12.058306694030762</v>
      </c>
      <c r="F32" s="18">
        <v>8.7889223098754883</v>
      </c>
      <c r="G32" s="19">
        <v>15.54202938079834</v>
      </c>
      <c r="H32" s="42"/>
    </row>
    <row r="33" spans="1:8" x14ac:dyDescent="0.25">
      <c r="A33" s="29"/>
      <c r="C33" s="9"/>
      <c r="D33" s="9"/>
      <c r="E33" s="9"/>
      <c r="F33" s="9"/>
      <c r="G33" s="14"/>
      <c r="H33" s="27"/>
    </row>
    <row r="34" spans="1:8" x14ac:dyDescent="0.25">
      <c r="A34" s="54" t="s">
        <v>17</v>
      </c>
      <c r="B34" s="56"/>
      <c r="C34" s="9">
        <f>AVERAGE(C25:C28)</f>
        <v>10.327569127082825</v>
      </c>
      <c r="D34" s="9">
        <f>AVERAGE(D25:D28)</f>
        <v>12.030405402183533</v>
      </c>
      <c r="E34" s="9">
        <f>AVERAGE(E25:E28)</f>
        <v>14.44543981552124</v>
      </c>
      <c r="F34" s="9">
        <f>AVERAGE(F25:F28)</f>
        <v>11.101585626602173</v>
      </c>
      <c r="G34" s="14">
        <f>AVERAGE(G25:G28)</f>
        <v>15.035153985023499</v>
      </c>
      <c r="H34" s="27"/>
    </row>
    <row r="35" spans="1:8" ht="15.75" thickBot="1" x14ac:dyDescent="0.3">
      <c r="A35" s="57" t="s">
        <v>10</v>
      </c>
      <c r="B35" s="58"/>
      <c r="C35" s="35">
        <f>AVERAGE(C29:C32)</f>
        <v>10.824424505233765</v>
      </c>
      <c r="D35" s="35">
        <f t="shared" ref="D35:G35" si="0">AVERAGE(D29:D32)</f>
        <v>13.196067333221436</v>
      </c>
      <c r="E35" s="35">
        <f t="shared" si="0"/>
        <v>14.351063966751099</v>
      </c>
      <c r="F35" s="35">
        <f t="shared" si="0"/>
        <v>11.289074897766113</v>
      </c>
      <c r="G35" s="46">
        <f t="shared" si="0"/>
        <v>15.598421573638916</v>
      </c>
      <c r="H35" s="41"/>
    </row>
    <row r="36" spans="1:8" ht="15.75" thickTop="1" x14ac:dyDescent="0.25"/>
    <row r="39" spans="1:8" x14ac:dyDescent="0.25">
      <c r="C39" s="16"/>
    </row>
    <row r="40" spans="1:8" x14ac:dyDescent="0.25">
      <c r="C40" s="3"/>
    </row>
    <row r="41" spans="1:8" x14ac:dyDescent="0.25">
      <c r="C41" s="3"/>
    </row>
    <row r="42" spans="1:8" x14ac:dyDescent="0.25">
      <c r="C42" s="3"/>
    </row>
    <row r="43" spans="1:8" x14ac:dyDescent="0.25">
      <c r="A43" s="5"/>
      <c r="C43" s="3"/>
    </row>
    <row r="44" spans="1:8" x14ac:dyDescent="0.25">
      <c r="C44" s="3"/>
    </row>
    <row r="45" spans="1:8" x14ac:dyDescent="0.25">
      <c r="C45" s="3"/>
    </row>
    <row r="46" spans="1:8" x14ac:dyDescent="0.25">
      <c r="C46" s="3"/>
    </row>
    <row r="47" spans="1:8" x14ac:dyDescent="0.25">
      <c r="C47" s="3"/>
    </row>
    <row r="48" spans="1:8" x14ac:dyDescent="0.25">
      <c r="A48" s="5"/>
      <c r="C48" s="3"/>
    </row>
    <row r="49" spans="1:1" x14ac:dyDescent="0.25">
      <c r="A49" s="1"/>
    </row>
  </sheetData>
  <mergeCells count="4">
    <mergeCell ref="A18:B18"/>
    <mergeCell ref="A19:B19"/>
    <mergeCell ref="A34:B34"/>
    <mergeCell ref="A35:B35"/>
  </mergeCells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37066619D786449AA61D983BBB82BBB" ma:contentTypeVersion="14" ma:contentTypeDescription="Crear nuevo documento." ma:contentTypeScope="" ma:versionID="e65b67abd0fe3750643d4824946a21a8">
  <xsd:schema xmlns:xsd="http://www.w3.org/2001/XMLSchema" xmlns:xs="http://www.w3.org/2001/XMLSchema" xmlns:p="http://schemas.microsoft.com/office/2006/metadata/properties" xmlns:ns3="b5d9f391-4f72-47d5-a8ea-d12fd74eaa80" xmlns:ns4="00bcf276-0906-48d4-b42a-5c125f327319" targetNamespace="http://schemas.microsoft.com/office/2006/metadata/properties" ma:root="true" ma:fieldsID="826c713ef8f5dd03dc95f5aa8a4c1044" ns3:_="" ns4:_="">
    <xsd:import namespace="b5d9f391-4f72-47d5-a8ea-d12fd74eaa80"/>
    <xsd:import namespace="00bcf276-0906-48d4-b42a-5c125f3273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d9f391-4f72-47d5-a8ea-d12fd74eaa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bcf276-0906-48d4-b42a-5c125f32731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178701-7143-4073-95B3-4A2AF09CF9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d9f391-4f72-47d5-a8ea-d12fd74eaa80"/>
    <ds:schemaRef ds:uri="00bcf276-0906-48d4-b42a-5c125f3273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3F06C8-0D8F-4D37-815D-360EBEC7753C}">
  <ds:schemaRefs>
    <ds:schemaRef ds:uri="http://schemas.microsoft.com/office/2006/metadata/properties"/>
    <ds:schemaRef ds:uri="00bcf276-0906-48d4-b42a-5c125f327319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5d9f391-4f72-47d5-a8ea-d12fd74eaa80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46D609B-D878-4436-B80E-0F722F01D20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Tissues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Pujols, Joan</dc:creator>
  <cp:lastModifiedBy>Javier Polo</cp:lastModifiedBy>
  <cp:lastPrinted>2023-01-18T07:03:34Z</cp:lastPrinted>
  <dcterms:created xsi:type="dcterms:W3CDTF">2021-10-22T09:47:36Z</dcterms:created>
  <dcterms:modified xsi:type="dcterms:W3CDTF">2023-01-24T09:15:49Z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0x010100137066619D786449AA61D983BBB82BBB</vt:lpwstr>
  </property>
</Properties>
</file>